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HEMIJA" sheetId="1" r:id="rId1"/>
    <sheet name="FIZIKA" sheetId="2" r:id="rId2"/>
    <sheet name="ВТОР СТРАНСКИ ЈАЗИК" sheetId="3" r:id="rId3"/>
    <sheet name="F  Z  O" sheetId="4" r:id="rId4"/>
    <sheet name="ISTORIJA" sheetId="5" r:id="rId5"/>
    <sheet name="GEOGRAFIJA" sheetId="6" r:id="rId6"/>
    <sheet name="BIOLOGIJA" sheetId="7" r:id="rId7"/>
    <sheet name="ANGLISKI JAZIK" sheetId="8" r:id="rId8"/>
    <sheet name="MAKEDONSKI JAZIK" sheetId="9" r:id="rId9"/>
    <sheet name="MATEMATIKA" sheetId="10" r:id="rId10"/>
  </sheets>
  <definedNames/>
  <calcPr fullCalcOnLoad="1"/>
</workbook>
</file>

<file path=xl/sharedStrings.xml><?xml version="1.0" encoding="utf-8"?>
<sst xmlns="http://schemas.openxmlformats.org/spreadsheetml/2006/main" count="168" uniqueCount="27">
  <si>
    <t>РБ</t>
  </si>
  <si>
    <t>Х Е М И Ј А</t>
  </si>
  <si>
    <t>ОСНОВНО УЧИЛИШТЕ-МЕСТО</t>
  </si>
  <si>
    <t>ОТСТАПУВАЊЕ (+) (-)</t>
  </si>
  <si>
    <t>САНДО МАСЕВ-СТРУМИЦА</t>
  </si>
  <si>
    <t>ВИДОЕ ПОДГОРЕЦ-СТРУМИЦА</t>
  </si>
  <si>
    <t>НИКОЛА ВАПЦАРОВ-СТРУМИЦА</t>
  </si>
  <si>
    <t>МАРШАЛ ТИТО-СТРУМИЦА</t>
  </si>
  <si>
    <t>МАРШАЛ ТИТО-МУРТИНО</t>
  </si>
  <si>
    <t>ГЕРАС ЦУНЕВ-ПРОСЕНИКОВО</t>
  </si>
  <si>
    <t>ДАМЕ ГРУЕВ-КУКЛИШ</t>
  </si>
  <si>
    <t>СВ. КИРИЛ И МЕТОДИЈ-ДАБИЉА</t>
  </si>
  <si>
    <t>ГОЦЕ ДЕЛЧЕВ-ВЕЉУСА</t>
  </si>
  <si>
    <t>СРЕДЕН УСПЕХ ЗА 9 ОУ</t>
  </si>
  <si>
    <t>Ф  И  З  И  К  А</t>
  </si>
  <si>
    <t>ВТОР СТРАНСКИ ЈАЗИК (француски јазик)</t>
  </si>
  <si>
    <t>СРЕДЕН УСПЕХ ЗА 7 ОУ</t>
  </si>
  <si>
    <t>Ф  З  О</t>
  </si>
  <si>
    <t>ИСТОРИЈА</t>
  </si>
  <si>
    <t>ГЕОГРАФИЈА</t>
  </si>
  <si>
    <t>БИОЛОГИЈА</t>
  </si>
  <si>
    <t>АНГЛИСКИ ЈАЗИК</t>
  </si>
  <si>
    <t>МАКЕДОНСКИ ЈАЗИК</t>
  </si>
  <si>
    <t>М  А  Т  Е  М  А  Т  И  К  А</t>
  </si>
  <si>
    <t>СПОРЕДБА НА ПОСТИГНАТИОТ СРЕДЕН УСПЕХ ОД СЕДМО И ОСМО ОДДЕЛЕНИЕ (ИСТ ПРИМЕРОК)</t>
  </si>
  <si>
    <r>
      <t>СЕДМО ОДД.</t>
    </r>
    <r>
      <rPr>
        <vertAlign val="subscript"/>
        <sz val="20"/>
        <rFont val="Arial"/>
        <family val="2"/>
      </rPr>
      <t>СРЕДЕН УСПЕХ КРАЈ НА УЧЕБНА  08/09</t>
    </r>
  </si>
  <si>
    <r>
      <t>ОСМО ОДД.</t>
    </r>
    <r>
      <rPr>
        <vertAlign val="subscript"/>
        <sz val="20"/>
        <rFont val="Arial"/>
        <family val="2"/>
      </rPr>
      <t xml:space="preserve"> СРЕДЕН УСПЕХ КРАЈ НА ПРВО ПОЛУГОДИЕ  09/10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</si>
</sst>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bscript"/>
      <sz val="20"/>
      <name val="Arial"/>
      <family val="2"/>
    </font>
    <font>
      <b/>
      <vertAlign val="subscript"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2" fillId="0" borderId="2" xfId="19" applyFont="1" applyBorder="1">
      <alignment/>
      <protection/>
    </xf>
    <xf numFmtId="0" fontId="0" fillId="0" borderId="2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textRotation="90" wrapText="1"/>
      <protection/>
    </xf>
    <xf numFmtId="2" fontId="10" fillId="0" borderId="2" xfId="19" applyNumberFormat="1" applyFont="1" applyBorder="1" applyAlignment="1">
      <alignment horizontal="center" vertical="center"/>
      <protection/>
    </xf>
    <xf numFmtId="2" fontId="9" fillId="0" borderId="3" xfId="19" applyNumberFormat="1" applyFont="1" applyBorder="1" applyAlignment="1">
      <alignment horizontal="center" vertical="center"/>
      <protection/>
    </xf>
    <xf numFmtId="2" fontId="8" fillId="0" borderId="3" xfId="19" applyNumberFormat="1" applyFont="1" applyBorder="1" applyAlignment="1">
      <alignment horizontal="center" vertical="center"/>
      <protection/>
    </xf>
    <xf numFmtId="0" fontId="5" fillId="0" borderId="4" xfId="19" applyFont="1" applyBorder="1" applyAlignment="1">
      <alignment horizontal="center" vertical="center" wrapText="1"/>
      <protection/>
    </xf>
    <xf numFmtId="2" fontId="8" fillId="0" borderId="5" xfId="0" applyNumberFormat="1" applyFont="1" applyBorder="1" applyAlignment="1">
      <alignment horizontal="center" vertical="center"/>
    </xf>
    <xf numFmtId="2" fontId="8" fillId="0" borderId="5" xfId="19" applyNumberFormat="1" applyFont="1" applyBorder="1" applyAlignment="1">
      <alignment horizontal="center" vertical="center"/>
      <protection/>
    </xf>
    <xf numFmtId="0" fontId="7" fillId="0" borderId="6" xfId="19" applyFont="1" applyBorder="1">
      <alignment/>
      <protection/>
    </xf>
    <xf numFmtId="0" fontId="11" fillId="0" borderId="6" xfId="19" applyFont="1" applyBorder="1">
      <alignment/>
      <protection/>
    </xf>
    <xf numFmtId="0" fontId="1" fillId="0" borderId="6" xfId="19" applyFont="1" applyBorder="1" applyAlignment="1">
      <alignment horizontal="center" vertical="center"/>
      <protection/>
    </xf>
    <xf numFmtId="0" fontId="1" fillId="0" borderId="7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8" fillId="0" borderId="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py of SREDEN USPEH KONECEN OD 5-8 SPOREDBA 07-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3" sqref="C13: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2">
        <v>3.71</v>
      </c>
      <c r="D4" s="12">
        <v>3.24</v>
      </c>
      <c r="E4" s="9">
        <f aca="true" t="shared" si="0" ref="E4:E13">D4-C4</f>
        <v>-0.46999999999999975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2">
        <v>4.2</v>
      </c>
      <c r="D5" s="12">
        <v>3.66</v>
      </c>
      <c r="E5" s="9">
        <f t="shared" si="0"/>
        <v>-0.54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2">
        <v>3.81</v>
      </c>
      <c r="D6" s="12">
        <v>3.27</v>
      </c>
      <c r="E6" s="9">
        <f t="shared" si="0"/>
        <v>-0.54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2">
        <v>3.05</v>
      </c>
      <c r="D7" s="12">
        <v>2.75</v>
      </c>
      <c r="E7" s="9">
        <f t="shared" si="0"/>
        <v>-0.2999999999999998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2">
        <v>2.87</v>
      </c>
      <c r="D8" s="12">
        <v>2.15</v>
      </c>
      <c r="E8" s="9">
        <f t="shared" si="0"/>
        <v>-0.7200000000000002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2">
        <v>3.37</v>
      </c>
      <c r="D9" s="12">
        <v>2.87</v>
      </c>
      <c r="E9" s="9">
        <f t="shared" si="0"/>
        <v>-0.5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2">
        <v>2.8</v>
      </c>
      <c r="D10" s="12">
        <v>2.65</v>
      </c>
      <c r="E10" s="9">
        <f t="shared" si="0"/>
        <v>-0.1499999999999999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12">
        <v>3.44</v>
      </c>
      <c r="D11" s="12">
        <v>2.92</v>
      </c>
      <c r="E11" s="9">
        <f t="shared" si="0"/>
        <v>-0.52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12">
        <v>4.11</v>
      </c>
      <c r="D12" s="12">
        <v>3.94</v>
      </c>
      <c r="E12" s="9">
        <f t="shared" si="0"/>
        <v>-0.17000000000000037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3.4844444444444447</v>
      </c>
      <c r="D13" s="13">
        <f>AVERAGE(D4:D12)</f>
        <v>3.05</v>
      </c>
      <c r="E13" s="10">
        <f t="shared" si="0"/>
        <v>-0.43444444444444485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4" sqref="C4:D13"/>
    </sheetView>
  </sheetViews>
  <sheetFormatPr defaultColWidth="9.140625" defaultRowHeight="12.75"/>
  <cols>
    <col min="1" max="1" width="4.71093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23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21">
        <v>3.47</v>
      </c>
      <c r="D4" s="21">
        <v>3.22</v>
      </c>
      <c r="E4" s="9">
        <f aca="true" t="shared" si="0" ref="E4:E13">D4-C4</f>
        <v>-0.25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21">
        <v>4.11</v>
      </c>
      <c r="D5" s="21">
        <v>3.61</v>
      </c>
      <c r="E5" s="9">
        <f t="shared" si="0"/>
        <v>-0.5000000000000004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21">
        <v>3.65</v>
      </c>
      <c r="D6" s="21">
        <v>3.39</v>
      </c>
      <c r="E6" s="9">
        <f t="shared" si="0"/>
        <v>-0.2599999999999998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21">
        <v>3.12</v>
      </c>
      <c r="D7" s="21">
        <v>2.85</v>
      </c>
      <c r="E7" s="9">
        <f t="shared" si="0"/>
        <v>-0.27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21">
        <v>3.08</v>
      </c>
      <c r="D8" s="21">
        <v>2.45</v>
      </c>
      <c r="E8" s="9">
        <f t="shared" si="0"/>
        <v>-0.6299999999999999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21">
        <v>3.03</v>
      </c>
      <c r="D9" s="21">
        <v>2.87</v>
      </c>
      <c r="E9" s="9">
        <f t="shared" si="0"/>
        <v>-0.1599999999999997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21">
        <v>2.98</v>
      </c>
      <c r="D10" s="21">
        <v>2.78</v>
      </c>
      <c r="E10" s="9">
        <f t="shared" si="0"/>
        <v>-0.20000000000000018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21">
        <v>3.42</v>
      </c>
      <c r="D11" s="21">
        <v>3.19</v>
      </c>
      <c r="E11" s="9">
        <f t="shared" si="0"/>
        <v>-0.22999999999999998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21">
        <v>3.94</v>
      </c>
      <c r="D12" s="21">
        <v>3.28</v>
      </c>
      <c r="E12" s="9">
        <f t="shared" si="0"/>
        <v>-0.6600000000000001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3.4222222222222225</v>
      </c>
      <c r="D13" s="13">
        <f>AVERAGE(D4:D12)</f>
        <v>3.0711111111111116</v>
      </c>
      <c r="E13" s="10">
        <f t="shared" si="0"/>
        <v>-0.35111111111111093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R5" sqref="R5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14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21">
        <v>3.68</v>
      </c>
      <c r="D4" s="12">
        <v>3.08</v>
      </c>
      <c r="E4" s="9">
        <f aca="true" t="shared" si="0" ref="E4:E13">D4-C4</f>
        <v>-0.6000000000000001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21">
        <v>4.25</v>
      </c>
      <c r="D5" s="12">
        <v>3.78</v>
      </c>
      <c r="E5" s="9">
        <f t="shared" si="0"/>
        <v>-0.4700000000000002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21">
        <v>3.99</v>
      </c>
      <c r="D6" s="12">
        <v>3.66</v>
      </c>
      <c r="E6" s="9">
        <f t="shared" si="0"/>
        <v>-0.33000000000000007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21">
        <v>3.15</v>
      </c>
      <c r="D7" s="12">
        <v>2.75</v>
      </c>
      <c r="E7" s="9">
        <f t="shared" si="0"/>
        <v>-0.3999999999999999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21">
        <v>3.17</v>
      </c>
      <c r="D8" s="12">
        <v>3.13</v>
      </c>
      <c r="E8" s="9">
        <f t="shared" si="0"/>
        <v>-0.040000000000000036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21">
        <v>2.92</v>
      </c>
      <c r="D9" s="12">
        <v>2.6</v>
      </c>
      <c r="E9" s="9">
        <f t="shared" si="0"/>
        <v>-0.31999999999999984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21">
        <v>2.63</v>
      </c>
      <c r="D10" s="12">
        <v>2.75</v>
      </c>
      <c r="E10" s="9">
        <f t="shared" si="0"/>
        <v>0.1200000000000001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21">
        <v>3.53</v>
      </c>
      <c r="D11" s="12">
        <v>3.33</v>
      </c>
      <c r="E11" s="9">
        <f t="shared" si="0"/>
        <v>-0.19999999999999973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21">
        <v>3.94</v>
      </c>
      <c r="D12" s="12">
        <v>3.83</v>
      </c>
      <c r="E12" s="9">
        <f t="shared" si="0"/>
        <v>-0.10999999999999988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3.473333333333334</v>
      </c>
      <c r="D13" s="13">
        <f>AVERAGE(D4:D12)</f>
        <v>3.2122222222222216</v>
      </c>
      <c r="E13" s="10">
        <f t="shared" si="0"/>
        <v>-0.2611111111111124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C4" sqref="C4:D11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15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5</v>
      </c>
      <c r="C4" s="12">
        <v>4.05</v>
      </c>
      <c r="D4" s="12">
        <v>3.83</v>
      </c>
      <c r="E4" s="9">
        <f aca="true" t="shared" si="0" ref="E4:E11">D4-C4</f>
        <v>-0.21999999999999975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6</v>
      </c>
      <c r="C5" s="12">
        <v>3.66</v>
      </c>
      <c r="D5" s="12">
        <v>3.57</v>
      </c>
      <c r="E5" s="9">
        <f t="shared" si="0"/>
        <v>-0.0900000000000003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7</v>
      </c>
      <c r="C6" s="12">
        <v>3.4</v>
      </c>
      <c r="D6" s="12">
        <v>2.85</v>
      </c>
      <c r="E6" s="9">
        <f t="shared" si="0"/>
        <v>-0.5499999999999998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9</v>
      </c>
      <c r="C7" s="12">
        <v>2.98</v>
      </c>
      <c r="D7" s="12">
        <v>2.65</v>
      </c>
      <c r="E7" s="9">
        <f t="shared" si="0"/>
        <v>-0.33000000000000007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10</v>
      </c>
      <c r="C8" s="12">
        <v>2.65</v>
      </c>
      <c r="D8" s="12">
        <v>3.43</v>
      </c>
      <c r="E8" s="9">
        <f t="shared" si="0"/>
        <v>0.7800000000000002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11</v>
      </c>
      <c r="C9" s="12">
        <v>3.75</v>
      </c>
      <c r="D9" s="12">
        <v>3.17</v>
      </c>
      <c r="E9" s="9">
        <f t="shared" si="0"/>
        <v>-0.5800000000000001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12</v>
      </c>
      <c r="C10" s="12">
        <v>4.11</v>
      </c>
      <c r="D10" s="12">
        <v>3.61</v>
      </c>
      <c r="E10" s="9">
        <f t="shared" si="0"/>
        <v>-0.5000000000000004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/>
      <c r="B11" s="15" t="s">
        <v>16</v>
      </c>
      <c r="C11" s="13">
        <f>AVERAGE(C4:C10)</f>
        <v>3.514285714285714</v>
      </c>
      <c r="D11" s="13">
        <f>AVERAGE(D4:D10)</f>
        <v>3.301428571428571</v>
      </c>
      <c r="E11" s="10">
        <f t="shared" si="0"/>
        <v>-0.21285714285714263</v>
      </c>
      <c r="F11" s="8"/>
      <c r="G11" s="8"/>
      <c r="H11" s="8"/>
      <c r="I11" s="8"/>
      <c r="J11" s="8"/>
      <c r="K11" s="8"/>
      <c r="L11" s="8"/>
      <c r="M11" s="8"/>
      <c r="N11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4" sqref="C4: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17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2">
        <v>4.74</v>
      </c>
      <c r="D4" s="12">
        <v>4.47</v>
      </c>
      <c r="E4" s="9">
        <f aca="true" t="shared" si="0" ref="E4:E13">D4-C4</f>
        <v>-0.27000000000000046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2">
        <v>4.72</v>
      </c>
      <c r="D5" s="12">
        <v>4.74</v>
      </c>
      <c r="E5" s="9">
        <f t="shared" si="0"/>
        <v>0.020000000000000462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2">
        <v>4.59</v>
      </c>
      <c r="D6" s="12">
        <v>4.72</v>
      </c>
      <c r="E6" s="9">
        <f t="shared" si="0"/>
        <v>0.1299999999999999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2">
        <v>4.58</v>
      </c>
      <c r="D7" s="12">
        <v>3.82</v>
      </c>
      <c r="E7" s="9">
        <f t="shared" si="0"/>
        <v>-0.7600000000000002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2">
        <v>4.6</v>
      </c>
      <c r="D8" s="12">
        <v>4.42</v>
      </c>
      <c r="E8" s="9">
        <f t="shared" si="0"/>
        <v>-0.17999999999999972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2">
        <v>3.75</v>
      </c>
      <c r="D9" s="12">
        <v>3.89</v>
      </c>
      <c r="E9" s="9">
        <f t="shared" si="0"/>
        <v>0.14000000000000012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2">
        <v>4.08</v>
      </c>
      <c r="D10" s="12">
        <v>3.78</v>
      </c>
      <c r="E10" s="9">
        <f t="shared" si="0"/>
        <v>-0.30000000000000027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12">
        <v>4.42</v>
      </c>
      <c r="D11" s="12">
        <v>3.94</v>
      </c>
      <c r="E11" s="9">
        <f t="shared" si="0"/>
        <v>-0.48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12">
        <v>4.83</v>
      </c>
      <c r="D12" s="12">
        <v>4.72</v>
      </c>
      <c r="E12" s="9">
        <f t="shared" si="0"/>
        <v>-0.11000000000000032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4.478888888888889</v>
      </c>
      <c r="D13" s="13">
        <f>AVERAGE(D4:D12)</f>
        <v>4.277777777777778</v>
      </c>
      <c r="E13" s="10">
        <f t="shared" si="0"/>
        <v>-0.20111111111111146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R3" sqref="R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18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2">
        <v>4.01</v>
      </c>
      <c r="D4" s="12">
        <v>3.47</v>
      </c>
      <c r="E4" s="9">
        <f aca="true" t="shared" si="0" ref="E4:E13">D4-C4</f>
        <v>-0.5399999999999996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2">
        <v>4.2</v>
      </c>
      <c r="D5" s="12">
        <v>4.05</v>
      </c>
      <c r="E5" s="9">
        <f t="shared" si="0"/>
        <v>-0.15000000000000036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2">
        <v>3.84</v>
      </c>
      <c r="D6" s="12">
        <v>3.62</v>
      </c>
      <c r="E6" s="9">
        <f t="shared" si="0"/>
        <v>-0.21999999999999975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2">
        <v>3.47</v>
      </c>
      <c r="D7" s="12">
        <v>2.98</v>
      </c>
      <c r="E7" s="9">
        <f t="shared" si="0"/>
        <v>-0.4900000000000002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2">
        <v>3.58</v>
      </c>
      <c r="D8" s="12">
        <v>3.38</v>
      </c>
      <c r="E8" s="9">
        <f t="shared" si="0"/>
        <v>-0.20000000000000018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2">
        <v>3.58</v>
      </c>
      <c r="D9" s="12">
        <v>2.8</v>
      </c>
      <c r="E9" s="9">
        <f t="shared" si="0"/>
        <v>-0.7800000000000002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2">
        <v>3.5</v>
      </c>
      <c r="D10" s="12">
        <v>3.4</v>
      </c>
      <c r="E10" s="9">
        <f t="shared" si="0"/>
        <v>-0.10000000000000009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12">
        <v>3.67</v>
      </c>
      <c r="D11" s="12">
        <v>3.47</v>
      </c>
      <c r="E11" s="9">
        <f t="shared" si="0"/>
        <v>-0.19999999999999973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12">
        <v>4.28</v>
      </c>
      <c r="D12" s="12">
        <v>4.06</v>
      </c>
      <c r="E12" s="9">
        <f t="shared" si="0"/>
        <v>-0.22000000000000064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3.7922222222222226</v>
      </c>
      <c r="D13" s="13">
        <f>AVERAGE(D4:D12)</f>
        <v>3.4699999999999998</v>
      </c>
      <c r="E13" s="10">
        <f t="shared" si="0"/>
        <v>-0.32222222222222285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Q6" sqref="Q6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19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21">
        <v>3.93</v>
      </c>
      <c r="D4" s="21">
        <v>3.58</v>
      </c>
      <c r="E4" s="9">
        <f aca="true" t="shared" si="0" ref="E4:E13">D4-C4</f>
        <v>-0.3500000000000001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21">
        <v>4.37</v>
      </c>
      <c r="D5" s="21">
        <v>4.11</v>
      </c>
      <c r="E5" s="9">
        <f t="shared" si="0"/>
        <v>-0.2599999999999998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21">
        <v>4.09</v>
      </c>
      <c r="D6" s="21">
        <v>3.61</v>
      </c>
      <c r="E6" s="9">
        <f t="shared" si="0"/>
        <v>-0.48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21">
        <v>3.38</v>
      </c>
      <c r="D7" s="21">
        <v>2.7</v>
      </c>
      <c r="E7" s="9">
        <f t="shared" si="0"/>
        <v>-0.6799999999999997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21">
        <v>3.23</v>
      </c>
      <c r="D8" s="21">
        <v>2.79</v>
      </c>
      <c r="E8" s="9">
        <f t="shared" si="0"/>
        <v>-0.43999999999999995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21">
        <v>3.17</v>
      </c>
      <c r="D9" s="21">
        <v>3.35</v>
      </c>
      <c r="E9" s="9">
        <f t="shared" si="0"/>
        <v>0.18000000000000016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21">
        <v>3.25</v>
      </c>
      <c r="D10" s="21">
        <v>3.18</v>
      </c>
      <c r="E10" s="9">
        <f t="shared" si="0"/>
        <v>-0.06999999999999984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21">
        <v>3.86</v>
      </c>
      <c r="D11" s="21">
        <v>3.19</v>
      </c>
      <c r="E11" s="9">
        <f t="shared" si="0"/>
        <v>-0.6699999999999999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21">
        <v>4.33</v>
      </c>
      <c r="D12" s="21">
        <v>4.06</v>
      </c>
      <c r="E12" s="9">
        <f t="shared" si="0"/>
        <v>-0.27000000000000046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3.7344444444444442</v>
      </c>
      <c r="D13" s="13">
        <f>AVERAGE(D4:D12)</f>
        <v>3.3966666666666665</v>
      </c>
      <c r="E13" s="10">
        <f t="shared" si="0"/>
        <v>-0.33777777777777773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P4" sqref="P4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20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2">
        <v>4.33</v>
      </c>
      <c r="D4" s="12">
        <v>3.77</v>
      </c>
      <c r="E4" s="9">
        <f aca="true" t="shared" si="0" ref="E4:E13">D4-C4</f>
        <v>-0.56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2">
        <v>4.33</v>
      </c>
      <c r="D5" s="12">
        <v>3.93</v>
      </c>
      <c r="E5" s="9">
        <f t="shared" si="0"/>
        <v>-0.3999999999999999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2">
        <v>4.17</v>
      </c>
      <c r="D6" s="12">
        <v>3.86</v>
      </c>
      <c r="E6" s="9">
        <f t="shared" si="0"/>
        <v>-0.31000000000000005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2">
        <v>3.28</v>
      </c>
      <c r="D7" s="12">
        <v>3.07</v>
      </c>
      <c r="E7" s="9">
        <f t="shared" si="0"/>
        <v>-0.20999999999999996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2">
        <v>3.11</v>
      </c>
      <c r="D8" s="12">
        <v>2.64</v>
      </c>
      <c r="E8" s="9">
        <f t="shared" si="0"/>
        <v>-0.46999999999999975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2">
        <v>3.42</v>
      </c>
      <c r="D9" s="12">
        <v>3.04</v>
      </c>
      <c r="E9" s="9">
        <f t="shared" si="0"/>
        <v>-0.3799999999999999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2">
        <v>3.3</v>
      </c>
      <c r="D10" s="12">
        <v>3.28</v>
      </c>
      <c r="E10" s="9">
        <f t="shared" si="0"/>
        <v>-0.020000000000000018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12">
        <v>3.44</v>
      </c>
      <c r="D11" s="12">
        <v>3.08</v>
      </c>
      <c r="E11" s="9">
        <f t="shared" si="0"/>
        <v>-0.3599999999999999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12">
        <v>4.28</v>
      </c>
      <c r="D12" s="12">
        <v>4.06</v>
      </c>
      <c r="E12" s="9">
        <f t="shared" si="0"/>
        <v>-0.22000000000000064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3.74</v>
      </c>
      <c r="D13" s="13">
        <f>AVERAGE(D4:D12)</f>
        <v>3.4144444444444444</v>
      </c>
      <c r="E13" s="10">
        <f t="shared" si="0"/>
        <v>-0.3255555555555558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4" sqref="C4: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21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2">
        <v>3.81</v>
      </c>
      <c r="D4" s="12">
        <v>3.28</v>
      </c>
      <c r="E4" s="9">
        <f aca="true" t="shared" si="0" ref="E4:E13">D4-C4</f>
        <v>-0.5300000000000002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2">
        <v>4.13</v>
      </c>
      <c r="D5" s="12">
        <v>3.72</v>
      </c>
      <c r="E5" s="9">
        <f t="shared" si="0"/>
        <v>-0.4099999999999997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2">
        <v>4</v>
      </c>
      <c r="D6" s="12">
        <v>3.64</v>
      </c>
      <c r="E6" s="9">
        <f t="shared" si="0"/>
        <v>-0.3599999999999999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2">
        <v>3.18</v>
      </c>
      <c r="D7" s="12">
        <v>2.55</v>
      </c>
      <c r="E7" s="9">
        <f t="shared" si="0"/>
        <v>-0.6300000000000003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2">
        <v>3.06</v>
      </c>
      <c r="D8" s="12">
        <v>2.6</v>
      </c>
      <c r="E8" s="9">
        <f t="shared" si="0"/>
        <v>-0.45999999999999996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2">
        <v>3</v>
      </c>
      <c r="D9" s="12">
        <v>3.13</v>
      </c>
      <c r="E9" s="9">
        <f t="shared" si="0"/>
        <v>0.1299999999999999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2">
        <v>3.2</v>
      </c>
      <c r="D10" s="12">
        <v>3.03</v>
      </c>
      <c r="E10" s="9">
        <f t="shared" si="0"/>
        <v>-0.17000000000000037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12">
        <v>3.58</v>
      </c>
      <c r="D11" s="12">
        <v>3.17</v>
      </c>
      <c r="E11" s="9">
        <f t="shared" si="0"/>
        <v>-0.41000000000000014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12">
        <v>4</v>
      </c>
      <c r="D12" s="12">
        <v>3.5</v>
      </c>
      <c r="E12" s="9">
        <f t="shared" si="0"/>
        <v>-0.5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3.551111111111111</v>
      </c>
      <c r="D13" s="13">
        <f>AVERAGE(D4:D12)</f>
        <v>3.1800000000000006</v>
      </c>
      <c r="E13" s="10">
        <f t="shared" si="0"/>
        <v>-0.3711111111111105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Q4" sqref="Q4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</row>
    <row r="2" spans="1:14" ht="20.25">
      <c r="A2" s="3" t="s">
        <v>0</v>
      </c>
      <c r="B2" s="4"/>
      <c r="C2" s="19" t="s">
        <v>22</v>
      </c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90">
      <c r="A3" s="3"/>
      <c r="B3" s="5" t="s">
        <v>2</v>
      </c>
      <c r="C3" s="11" t="s">
        <v>25</v>
      </c>
      <c r="D3" s="11" t="s">
        <v>26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21">
        <v>4.11</v>
      </c>
      <c r="D4" s="21">
        <v>3.76</v>
      </c>
      <c r="E4" s="9">
        <f aca="true" t="shared" si="0" ref="E4:E13">D4-C4</f>
        <v>-0.35000000000000053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21">
        <v>4.54</v>
      </c>
      <c r="D5" s="21">
        <v>4.3</v>
      </c>
      <c r="E5" s="9">
        <f t="shared" si="0"/>
        <v>-0.2400000000000002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21">
        <v>3.91</v>
      </c>
      <c r="D6" s="21">
        <v>3.79</v>
      </c>
      <c r="E6" s="9">
        <f t="shared" si="0"/>
        <v>-0.1200000000000001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21">
        <v>3.25</v>
      </c>
      <c r="D7" s="21">
        <v>3.08</v>
      </c>
      <c r="E7" s="9">
        <f t="shared" si="0"/>
        <v>-0.16999999999999993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21">
        <v>3.08</v>
      </c>
      <c r="D8" s="21">
        <v>2.94</v>
      </c>
      <c r="E8" s="9">
        <f t="shared" si="0"/>
        <v>-0.14000000000000012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21">
        <v>3.25</v>
      </c>
      <c r="D9" s="21">
        <v>2.76</v>
      </c>
      <c r="E9" s="9">
        <f t="shared" si="0"/>
        <v>-0.4900000000000002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21">
        <v>3.28</v>
      </c>
      <c r="D10" s="21">
        <v>3.38</v>
      </c>
      <c r="E10" s="9">
        <f t="shared" si="0"/>
        <v>0.10000000000000009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11</v>
      </c>
      <c r="C11" s="21">
        <v>3.89</v>
      </c>
      <c r="D11" s="21">
        <v>3.58</v>
      </c>
      <c r="E11" s="9">
        <f t="shared" si="0"/>
        <v>-0.31000000000000005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12</v>
      </c>
      <c r="C12" s="21">
        <v>3.83</v>
      </c>
      <c r="D12" s="21">
        <v>3.78</v>
      </c>
      <c r="E12" s="9">
        <f t="shared" si="0"/>
        <v>-0.050000000000000266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13</v>
      </c>
      <c r="C13" s="13">
        <f>AVERAGE(C4:C12)</f>
        <v>3.6822222222222223</v>
      </c>
      <c r="D13" s="13">
        <f>AVERAGE(D4:D12)</f>
        <v>3.485555555555555</v>
      </c>
      <c r="E13" s="10">
        <f t="shared" si="0"/>
        <v>-0.1966666666666672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2010-01-30T17:25:39Z</dcterms:modified>
  <cp:category/>
  <cp:version/>
  <cp:contentType/>
  <cp:contentStatus/>
</cp:coreProperties>
</file>